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Signer\Desktop\"/>
    </mc:Choice>
  </mc:AlternateContent>
  <xr:revisionPtr revIDLastSave="0" documentId="8_{63268C1C-436D-49E2-8C7D-A7597534F6B2}" xr6:coauthVersionLast="46" xr6:coauthVersionMax="46" xr10:uidLastSave="{00000000-0000-0000-0000-000000000000}"/>
  <bookViews>
    <workbookView xWindow="-120" yWindow="-120" windowWidth="29040" windowHeight="15840" xr2:uid="{DDD9966D-BBD2-4EE6-B62C-36EA7427251E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" l="1"/>
  <c r="F55" i="1"/>
  <c r="F57" i="1"/>
  <c r="F58" i="1"/>
  <c r="F39" i="1"/>
  <c r="F51" i="1"/>
  <c r="F48" i="1"/>
  <c r="F38" i="1"/>
  <c r="F40" i="1" l="1"/>
  <c r="F31" i="1"/>
  <c r="F54" i="1"/>
  <c r="F53" i="1"/>
  <c r="F52" i="1"/>
  <c r="F50" i="1"/>
  <c r="F49" i="1"/>
  <c r="F37" i="1"/>
  <c r="F59" i="1" l="1"/>
  <c r="F35" i="1"/>
  <c r="F33" i="1"/>
  <c r="F36" i="1"/>
  <c r="F34" i="1"/>
  <c r="F32" i="1"/>
  <c r="F43" i="1" l="1"/>
  <c r="F63" i="1" s="1"/>
  <c r="F64" i="1" s="1"/>
  <c r="F65" i="1" l="1"/>
  <c r="F66" i="1"/>
  <c r="F68" i="1" l="1"/>
</calcChain>
</file>

<file path=xl/sharedStrings.xml><?xml version="1.0" encoding="utf-8"?>
<sst xmlns="http://schemas.openxmlformats.org/spreadsheetml/2006/main" count="52" uniqueCount="44">
  <si>
    <t>Schalter mit Steckdose</t>
  </si>
  <si>
    <t>Steckdose 3fach</t>
  </si>
  <si>
    <t>Lampenstelle</t>
  </si>
  <si>
    <t xml:space="preserve">Schalter </t>
  </si>
  <si>
    <t>Steckdose 1fach</t>
  </si>
  <si>
    <t>Leerrohr</t>
  </si>
  <si>
    <t>Summe Brutto</t>
  </si>
  <si>
    <t>Abzüglich Rabatt</t>
  </si>
  <si>
    <t>Abzüglich Skonto</t>
  </si>
  <si>
    <t>Zuzüglich MWST</t>
  </si>
  <si>
    <t>Summe Netto</t>
  </si>
  <si>
    <t>Unterputz Installation NEU</t>
  </si>
  <si>
    <t>Kostendachrechner</t>
  </si>
  <si>
    <t>Draht oder Kabel-einzug in vorhandene Rohre inkl. Apparate und Anschlüsse</t>
  </si>
  <si>
    <t>Installation für vorhandene Rohranlagen</t>
  </si>
  <si>
    <t xml:space="preserve"> muss durch einem Fehlerstromschutzschalter (FI)geschützt werden.</t>
  </si>
  <si>
    <t>Bei alten Bäder immer FI und Zuleitung mitrechnen.</t>
  </si>
  <si>
    <t>Die Demontage von Schalter, Steckdosen und das Abhängen</t>
  </si>
  <si>
    <t>des Spiegelschrank muss vom Elektriker ausgeführt werden.</t>
  </si>
  <si>
    <r>
      <t xml:space="preserve">Installationen vor </t>
    </r>
    <r>
      <rPr>
        <b/>
        <sz val="11"/>
        <color theme="1"/>
        <rFont val="Calibri"/>
        <family val="2"/>
        <scheme val="minor"/>
      </rPr>
      <t>1985</t>
    </r>
    <r>
      <rPr>
        <sz val="11"/>
        <color theme="1"/>
        <rFont val="Calibri"/>
        <family val="2"/>
        <scheme val="minor"/>
      </rPr>
      <t xml:space="preserve"> haben meist kein FI.</t>
    </r>
  </si>
  <si>
    <t xml:space="preserve">Neue Unterputzleitung inkl. </t>
  </si>
  <si>
    <t xml:space="preserve"> Elektro </t>
  </si>
  <si>
    <t>Rohre und Leerdosen sind vorhanden oder werden Bauseits installiert.</t>
  </si>
  <si>
    <t>Alle Arbeiten Inklusiv Sicherheitsnachweis mit Messungen.</t>
  </si>
  <si>
    <t xml:space="preserve">LED Spot MM, 530lm, warmweiss </t>
  </si>
  <si>
    <t>Zwischensumme Unterputz</t>
  </si>
  <si>
    <t>Zwischensumme vorhandene Rohre</t>
  </si>
  <si>
    <t>Storen oder Dachfenster</t>
  </si>
  <si>
    <t xml:space="preserve">Zuleitung zum Unterverteiler </t>
  </si>
  <si>
    <t>Ich installiere nur eigenes Material, eigene Spots. Mit Ausnahme der Lampen,</t>
  </si>
  <si>
    <t>die können Bauseits geliefert werden, insofern sie geprüft sind (EU oder CH).</t>
  </si>
  <si>
    <t>Das Kostendach gilt nur für Bäder und Installationen ab 1968</t>
  </si>
  <si>
    <t>Spiegelschrank inkl. Anschluss</t>
  </si>
  <si>
    <t>Dusch-WC  inkl. Anschluss</t>
  </si>
  <si>
    <t>spitzen, verrohren, Einzug, Anschlüsse, Lieferung und Montage Apparate</t>
  </si>
  <si>
    <t>Elektroinstallation Bad</t>
  </si>
  <si>
    <t xml:space="preserve">Achtung, die gesamte Elektroinstallation im Bad </t>
  </si>
  <si>
    <t>Einbau FI oder FI-LS 230V</t>
  </si>
  <si>
    <t>Staubschutz, Schmutz Schleuse oder Abdeckflies sind nicht eingerechnet</t>
  </si>
  <si>
    <t>Neue Installation</t>
  </si>
  <si>
    <t>Neue Abzweigdose</t>
  </si>
  <si>
    <t>Rechnen sie immer im blauen Feld, wenn sie nicht sicher sind.</t>
  </si>
  <si>
    <t>Man kann die alten Rohre und Dosen verwenden.</t>
  </si>
  <si>
    <t>und ohne Bleirohre. Neue Spots funktionieren nur bei Holzdecken.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</si>
</sst>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CHF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Font="1"/>
    <xf numFmtId="164" fontId="0" fillId="0" borderId="0" xfId="0" applyNumberFormat="1"/>
    <xf numFmtId="164" fontId="1" fillId="0" borderId="0" xfId="0" applyNumberFormat="1" applyFont="1"/>
    <xf numFmtId="0" fontId="2" fillId="0" borderId="0" xfId="0" applyFont="1"/>
    <xf numFmtId="2" fontId="0" fillId="0" borderId="0" xfId="0" applyNumberFormat="1"/>
    <xf numFmtId="0" fontId="0" fillId="0" borderId="0" xfId="0" applyProtection="1">
      <protection locked="0"/>
    </xf>
    <xf numFmtId="0" fontId="1" fillId="2" borderId="0" xfId="0" applyFont="1" applyFill="1"/>
    <xf numFmtId="0" fontId="0" fillId="2" borderId="0" xfId="0" applyFill="1"/>
    <xf numFmtId="0" fontId="0" fillId="2" borderId="0" xfId="0" applyFill="1" applyProtection="1">
      <protection locked="0"/>
    </xf>
    <xf numFmtId="164" fontId="0" fillId="2" borderId="0" xfId="0" applyNumberFormat="1" applyFill="1"/>
    <xf numFmtId="0" fontId="1" fillId="3" borderId="0" xfId="0" applyFont="1" applyFill="1"/>
    <xf numFmtId="0" fontId="0" fillId="3" borderId="0" xfId="0" applyFill="1"/>
    <xf numFmtId="0" fontId="0" fillId="3" borderId="0" xfId="0" applyFill="1" applyProtection="1">
      <protection locked="0"/>
    </xf>
    <xf numFmtId="164" fontId="0" fillId="3" borderId="0" xfId="0" applyNumberFormat="1" applyFill="1"/>
    <xf numFmtId="164" fontId="1" fillId="3" borderId="0" xfId="0" applyNumberFormat="1" applyFont="1" applyFill="1"/>
    <xf numFmtId="0" fontId="0" fillId="4" borderId="0" xfId="0" applyFill="1"/>
    <xf numFmtId="0" fontId="1" fillId="4" borderId="0" xfId="0" applyFont="1" applyFill="1"/>
    <xf numFmtId="0" fontId="3" fillId="0" borderId="0" xfId="0" applyFont="1"/>
    <xf numFmtId="0" fontId="0" fillId="4" borderId="0" xfId="0" applyFill="1" applyProtection="1">
      <protection locked="0"/>
    </xf>
    <xf numFmtId="164" fontId="0" fillId="4" borderId="0" xfId="0" applyNumberFormat="1" applyFill="1"/>
    <xf numFmtId="0" fontId="0" fillId="5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7CF10-B145-4078-929F-AADF6F08A7E1}">
  <dimension ref="A1:G295"/>
  <sheetViews>
    <sheetView tabSelected="1" topLeftCell="A40" workbookViewId="0">
      <selection activeCell="D32" sqref="D32"/>
    </sheetView>
  </sheetViews>
  <sheetFormatPr baseColWidth="10" defaultRowHeight="15" x14ac:dyDescent="0.25"/>
  <cols>
    <col min="3" max="3" width="9.5703125" customWidth="1"/>
    <col min="4" max="4" width="6.85546875" customWidth="1"/>
    <col min="5" max="5" width="16" customWidth="1"/>
    <col min="6" max="6" width="16.140625" customWidth="1"/>
    <col min="7" max="7" width="14.42578125" bestFit="1" customWidth="1"/>
  </cols>
  <sheetData>
    <row r="1" spans="1:7" ht="18.75" x14ac:dyDescent="0.3">
      <c r="A1" s="19" t="s">
        <v>12</v>
      </c>
    </row>
    <row r="3" spans="1:7" ht="15.75" x14ac:dyDescent="0.25">
      <c r="A3" s="5" t="s">
        <v>21</v>
      </c>
    </row>
    <row r="4" spans="1:7" x14ac:dyDescent="0.25">
      <c r="A4" t="s">
        <v>29</v>
      </c>
    </row>
    <row r="5" spans="1:7" x14ac:dyDescent="0.25">
      <c r="A5" t="s">
        <v>30</v>
      </c>
    </row>
    <row r="6" spans="1:7" x14ac:dyDescent="0.25">
      <c r="A6" t="s">
        <v>41</v>
      </c>
    </row>
    <row r="7" spans="1:7" x14ac:dyDescent="0.25">
      <c r="A7" s="9"/>
      <c r="B7" t="s">
        <v>20</v>
      </c>
    </row>
    <row r="8" spans="1:7" x14ac:dyDescent="0.25">
      <c r="B8" t="s">
        <v>34</v>
      </c>
    </row>
    <row r="10" spans="1:7" x14ac:dyDescent="0.25">
      <c r="A10" s="13"/>
      <c r="B10" t="s">
        <v>13</v>
      </c>
    </row>
    <row r="11" spans="1:7" x14ac:dyDescent="0.25">
      <c r="B11" t="s">
        <v>22</v>
      </c>
      <c r="E11" s="3"/>
      <c r="F11" s="3"/>
      <c r="G11" s="4"/>
    </row>
    <row r="13" spans="1:7" x14ac:dyDescent="0.25">
      <c r="B13" t="s">
        <v>23</v>
      </c>
    </row>
    <row r="15" spans="1:7" ht="15.75" x14ac:dyDescent="0.25">
      <c r="A15" s="5" t="s">
        <v>35</v>
      </c>
      <c r="E15" s="3"/>
      <c r="F15" s="3"/>
    </row>
    <row r="16" spans="1:7" x14ac:dyDescent="0.25">
      <c r="A16" t="s">
        <v>36</v>
      </c>
    </row>
    <row r="17" spans="1:7" x14ac:dyDescent="0.25">
      <c r="A17" t="s">
        <v>15</v>
      </c>
    </row>
    <row r="18" spans="1:7" x14ac:dyDescent="0.25">
      <c r="A18" t="s">
        <v>19</v>
      </c>
    </row>
    <row r="19" spans="1:7" x14ac:dyDescent="0.25">
      <c r="A19" s="22" t="s">
        <v>16</v>
      </c>
      <c r="B19" s="22"/>
      <c r="C19" s="22"/>
      <c r="D19" s="22"/>
      <c r="E19" s="22"/>
    </row>
    <row r="21" spans="1:7" x14ac:dyDescent="0.25">
      <c r="A21" t="s">
        <v>38</v>
      </c>
    </row>
    <row r="23" spans="1:7" x14ac:dyDescent="0.25">
      <c r="A23" t="s">
        <v>17</v>
      </c>
    </row>
    <row r="24" spans="1:7" x14ac:dyDescent="0.25">
      <c r="A24" t="s">
        <v>18</v>
      </c>
    </row>
    <row r="26" spans="1:7" x14ac:dyDescent="0.25">
      <c r="A26" t="s">
        <v>31</v>
      </c>
    </row>
    <row r="27" spans="1:7" x14ac:dyDescent="0.25">
      <c r="A27" t="s">
        <v>43</v>
      </c>
    </row>
    <row r="29" spans="1:7" x14ac:dyDescent="0.25">
      <c r="A29" s="9" t="s">
        <v>39</v>
      </c>
      <c r="B29" s="9"/>
      <c r="C29" s="9"/>
      <c r="D29" s="9"/>
      <c r="E29" s="9"/>
      <c r="F29" s="9"/>
      <c r="G29" s="9"/>
    </row>
    <row r="30" spans="1:7" x14ac:dyDescent="0.25">
      <c r="A30" s="8" t="s">
        <v>11</v>
      </c>
      <c r="B30" s="9"/>
      <c r="C30" s="9"/>
      <c r="D30" s="9"/>
      <c r="E30" s="9"/>
      <c r="F30" s="9"/>
      <c r="G30" s="9"/>
    </row>
    <row r="31" spans="1:7" x14ac:dyDescent="0.25">
      <c r="A31" s="9" t="s">
        <v>0</v>
      </c>
      <c r="B31" s="9"/>
      <c r="C31" s="9"/>
      <c r="D31" s="10">
        <v>0</v>
      </c>
      <c r="E31" s="11">
        <v>182</v>
      </c>
      <c r="F31" s="11">
        <f>D31*E31</f>
        <v>0</v>
      </c>
      <c r="G31" s="9"/>
    </row>
    <row r="32" spans="1:7" x14ac:dyDescent="0.25">
      <c r="A32" s="9" t="s">
        <v>3</v>
      </c>
      <c r="B32" s="9"/>
      <c r="C32" s="9"/>
      <c r="D32" s="10">
        <v>0</v>
      </c>
      <c r="E32" s="11">
        <v>143</v>
      </c>
      <c r="F32" s="11">
        <f t="shared" ref="F32:F37" si="0">D32*E32</f>
        <v>0</v>
      </c>
      <c r="G32" s="9"/>
    </row>
    <row r="33" spans="1:7" x14ac:dyDescent="0.25">
      <c r="A33" s="9" t="s">
        <v>1</v>
      </c>
      <c r="B33" s="9"/>
      <c r="C33" s="9"/>
      <c r="D33" s="10">
        <v>0</v>
      </c>
      <c r="E33" s="11">
        <v>204</v>
      </c>
      <c r="F33" s="11">
        <f t="shared" si="0"/>
        <v>0</v>
      </c>
      <c r="G33" s="9"/>
    </row>
    <row r="34" spans="1:7" x14ac:dyDescent="0.25">
      <c r="A34" s="9" t="s">
        <v>4</v>
      </c>
      <c r="B34" s="9"/>
      <c r="C34" s="9"/>
      <c r="D34" s="10">
        <v>0</v>
      </c>
      <c r="E34" s="11">
        <v>182</v>
      </c>
      <c r="F34" s="11">
        <f t="shared" si="0"/>
        <v>0</v>
      </c>
      <c r="G34" s="9"/>
    </row>
    <row r="35" spans="1:7" x14ac:dyDescent="0.25">
      <c r="A35" s="9" t="s">
        <v>2</v>
      </c>
      <c r="B35" s="9"/>
      <c r="C35" s="9"/>
      <c r="D35" s="10">
        <v>0</v>
      </c>
      <c r="E35" s="11">
        <v>104</v>
      </c>
      <c r="F35" s="11">
        <f t="shared" si="0"/>
        <v>0</v>
      </c>
      <c r="G35" s="9"/>
    </row>
    <row r="36" spans="1:7" x14ac:dyDescent="0.25">
      <c r="A36" s="9" t="s">
        <v>24</v>
      </c>
      <c r="B36" s="9"/>
      <c r="C36" s="9"/>
      <c r="D36" s="10">
        <v>0</v>
      </c>
      <c r="E36" s="11">
        <v>145</v>
      </c>
      <c r="F36" s="11">
        <f t="shared" si="0"/>
        <v>0</v>
      </c>
      <c r="G36" s="9"/>
    </row>
    <row r="37" spans="1:7" x14ac:dyDescent="0.25">
      <c r="A37" s="9" t="s">
        <v>32</v>
      </c>
      <c r="B37" s="9"/>
      <c r="C37" s="9"/>
      <c r="D37" s="10">
        <v>0</v>
      </c>
      <c r="E37" s="11">
        <v>143</v>
      </c>
      <c r="F37" s="11">
        <f t="shared" si="0"/>
        <v>0</v>
      </c>
      <c r="G37" s="9"/>
    </row>
    <row r="38" spans="1:7" x14ac:dyDescent="0.25">
      <c r="A38" s="9" t="s">
        <v>33</v>
      </c>
      <c r="B38" s="9"/>
      <c r="C38" s="9"/>
      <c r="D38" s="10">
        <v>0</v>
      </c>
      <c r="E38" s="11">
        <v>143</v>
      </c>
      <c r="F38" s="11">
        <f t="shared" ref="F38" si="1">D38*E38</f>
        <v>0</v>
      </c>
      <c r="G38" s="9"/>
    </row>
    <row r="39" spans="1:7" x14ac:dyDescent="0.25">
      <c r="A39" s="9" t="s">
        <v>27</v>
      </c>
      <c r="B39" s="9"/>
      <c r="C39" s="9"/>
      <c r="D39" s="10">
        <v>0</v>
      </c>
      <c r="E39" s="11">
        <v>305</v>
      </c>
      <c r="F39" s="11">
        <f t="shared" ref="F39" si="2">D39*E39</f>
        <v>0</v>
      </c>
      <c r="G39" s="9"/>
    </row>
    <row r="40" spans="1:7" x14ac:dyDescent="0.25">
      <c r="A40" s="9" t="s">
        <v>5</v>
      </c>
      <c r="B40" s="9"/>
      <c r="C40" s="9"/>
      <c r="D40" s="10">
        <v>0</v>
      </c>
      <c r="E40" s="11">
        <v>82</v>
      </c>
      <c r="F40" s="11">
        <f>D40*E40</f>
        <v>0</v>
      </c>
      <c r="G40" s="9"/>
    </row>
    <row r="41" spans="1:7" x14ac:dyDescent="0.25">
      <c r="A41" s="9" t="s">
        <v>40</v>
      </c>
      <c r="B41" s="9"/>
      <c r="C41" s="9"/>
      <c r="D41" s="10">
        <v>0</v>
      </c>
      <c r="E41" s="11">
        <v>65</v>
      </c>
      <c r="F41" s="11">
        <f>D41*E41</f>
        <v>0</v>
      </c>
      <c r="G41" s="9"/>
    </row>
    <row r="43" spans="1:7" x14ac:dyDescent="0.25">
      <c r="A43" s="18" t="s">
        <v>25</v>
      </c>
      <c r="B43" s="17"/>
      <c r="C43" s="17"/>
      <c r="D43" s="17"/>
      <c r="F43" s="3">
        <f>F31+F32+F33+F34+F35+F36+F37+F38+F39+F40+F41</f>
        <v>0</v>
      </c>
    </row>
    <row r="45" spans="1:7" x14ac:dyDescent="0.25">
      <c r="A45" s="13" t="s">
        <v>42</v>
      </c>
      <c r="B45" s="13"/>
      <c r="C45" s="13"/>
      <c r="D45" s="13"/>
      <c r="E45" s="13"/>
      <c r="F45" s="13"/>
      <c r="G45" s="13"/>
    </row>
    <row r="46" spans="1:7" x14ac:dyDescent="0.25">
      <c r="A46" s="13"/>
      <c r="B46" s="13"/>
      <c r="C46" s="13"/>
      <c r="D46" s="13"/>
      <c r="E46" s="13"/>
      <c r="F46" s="13"/>
      <c r="G46" s="13"/>
    </row>
    <row r="47" spans="1:7" x14ac:dyDescent="0.25">
      <c r="A47" s="12" t="s">
        <v>14</v>
      </c>
      <c r="B47" s="13"/>
      <c r="C47" s="13"/>
      <c r="D47" s="14"/>
      <c r="E47" s="15"/>
      <c r="F47" s="15"/>
      <c r="G47" s="13"/>
    </row>
    <row r="48" spans="1:7" x14ac:dyDescent="0.25">
      <c r="A48" s="13" t="s">
        <v>0</v>
      </c>
      <c r="B48" s="13"/>
      <c r="C48" s="13"/>
      <c r="D48" s="14">
        <v>0</v>
      </c>
      <c r="E48" s="15">
        <v>109</v>
      </c>
      <c r="F48" s="15">
        <f t="shared" ref="F48:F54" si="3">D48*E48</f>
        <v>0</v>
      </c>
      <c r="G48" s="13"/>
    </row>
    <row r="49" spans="1:7" x14ac:dyDescent="0.25">
      <c r="A49" s="13" t="s">
        <v>3</v>
      </c>
      <c r="B49" s="13"/>
      <c r="C49" s="13"/>
      <c r="D49" s="14">
        <v>0</v>
      </c>
      <c r="E49" s="15">
        <v>78</v>
      </c>
      <c r="F49" s="15">
        <f t="shared" si="3"/>
        <v>0</v>
      </c>
      <c r="G49" s="13"/>
    </row>
    <row r="50" spans="1:7" x14ac:dyDescent="0.25">
      <c r="A50" s="13" t="s">
        <v>1</v>
      </c>
      <c r="B50" s="13"/>
      <c r="C50" s="13"/>
      <c r="D50" s="14">
        <v>0</v>
      </c>
      <c r="E50" s="15">
        <v>124</v>
      </c>
      <c r="F50" s="15">
        <f t="shared" si="3"/>
        <v>0</v>
      </c>
      <c r="G50" s="13"/>
    </row>
    <row r="51" spans="1:7" x14ac:dyDescent="0.25">
      <c r="A51" s="13" t="s">
        <v>4</v>
      </c>
      <c r="B51" s="13"/>
      <c r="C51" s="13"/>
      <c r="D51" s="14">
        <v>0</v>
      </c>
      <c r="E51" s="15">
        <v>102</v>
      </c>
      <c r="F51" s="15">
        <f t="shared" si="3"/>
        <v>0</v>
      </c>
      <c r="G51" s="13"/>
    </row>
    <row r="52" spans="1:7" x14ac:dyDescent="0.25">
      <c r="A52" s="13" t="s">
        <v>2</v>
      </c>
      <c r="B52" s="13"/>
      <c r="C52" s="13"/>
      <c r="D52" s="14">
        <v>0</v>
      </c>
      <c r="E52" s="15">
        <v>46</v>
      </c>
      <c r="F52" s="15">
        <f t="shared" si="3"/>
        <v>0</v>
      </c>
      <c r="G52" s="16"/>
    </row>
    <row r="53" spans="1:7" x14ac:dyDescent="0.25">
      <c r="A53" s="13" t="s">
        <v>24</v>
      </c>
      <c r="B53" s="13"/>
      <c r="C53" s="13"/>
      <c r="D53" s="14">
        <v>0</v>
      </c>
      <c r="E53" s="15">
        <v>82</v>
      </c>
      <c r="F53" s="15">
        <f t="shared" si="3"/>
        <v>0</v>
      </c>
      <c r="G53" s="13"/>
    </row>
    <row r="54" spans="1:7" x14ac:dyDescent="0.25">
      <c r="A54" s="13" t="s">
        <v>32</v>
      </c>
      <c r="B54" s="13"/>
      <c r="C54" s="13"/>
      <c r="D54" s="14">
        <v>0</v>
      </c>
      <c r="E54" s="15">
        <v>85</v>
      </c>
      <c r="F54" s="15">
        <f t="shared" si="3"/>
        <v>0</v>
      </c>
      <c r="G54" s="13"/>
    </row>
    <row r="55" spans="1:7" x14ac:dyDescent="0.25">
      <c r="A55" s="13" t="s">
        <v>33</v>
      </c>
      <c r="B55" s="13"/>
      <c r="C55" s="13"/>
      <c r="D55" s="14">
        <v>0</v>
      </c>
      <c r="E55" s="15">
        <v>102</v>
      </c>
      <c r="F55" s="15">
        <f t="shared" ref="F55:F58" si="4">D55*E55</f>
        <v>0</v>
      </c>
      <c r="G55" s="13"/>
    </row>
    <row r="56" spans="1:7" x14ac:dyDescent="0.25">
      <c r="A56" s="13"/>
      <c r="B56" s="13"/>
      <c r="C56" s="13"/>
      <c r="D56" s="14"/>
      <c r="E56" s="15"/>
      <c r="F56" s="15"/>
      <c r="G56" s="13"/>
    </row>
    <row r="57" spans="1:7" x14ac:dyDescent="0.25">
      <c r="A57" s="13" t="s">
        <v>28</v>
      </c>
      <c r="B57" s="13"/>
      <c r="C57" s="13"/>
      <c r="D57" s="14">
        <v>0</v>
      </c>
      <c r="E57" s="15">
        <v>152</v>
      </c>
      <c r="F57" s="15">
        <f t="shared" si="4"/>
        <v>0</v>
      </c>
      <c r="G57" s="13"/>
    </row>
    <row r="58" spans="1:7" x14ac:dyDescent="0.25">
      <c r="A58" s="13" t="s">
        <v>37</v>
      </c>
      <c r="B58" s="13"/>
      <c r="C58" s="13"/>
      <c r="D58" s="14"/>
      <c r="E58" s="15">
        <v>128</v>
      </c>
      <c r="F58" s="15">
        <f t="shared" si="4"/>
        <v>0</v>
      </c>
      <c r="G58" s="13"/>
    </row>
    <row r="59" spans="1:7" x14ac:dyDescent="0.25">
      <c r="A59" s="17" t="s">
        <v>26</v>
      </c>
      <c r="B59" s="17"/>
      <c r="C59" s="17"/>
      <c r="D59" s="20"/>
      <c r="E59" s="21"/>
      <c r="F59" s="21">
        <f>F48+F49+F50+F51+F52+F53+F54+F55+F57+F56+F58</f>
        <v>0</v>
      </c>
      <c r="G59" s="17"/>
    </row>
    <row r="61" spans="1:7" x14ac:dyDescent="0.25">
      <c r="A61" s="17"/>
    </row>
    <row r="62" spans="1:7" x14ac:dyDescent="0.25">
      <c r="A62" s="17"/>
      <c r="B62" s="17"/>
      <c r="C62" s="17"/>
      <c r="D62" s="20"/>
      <c r="E62" s="21"/>
      <c r="F62" s="21"/>
      <c r="G62" s="17"/>
    </row>
    <row r="63" spans="1:7" x14ac:dyDescent="0.25">
      <c r="A63" t="s">
        <v>6</v>
      </c>
      <c r="F63" s="3">
        <f>F43+F59</f>
        <v>0</v>
      </c>
      <c r="G63" s="3"/>
    </row>
    <row r="64" spans="1:7" x14ac:dyDescent="0.25">
      <c r="A64" t="s">
        <v>7</v>
      </c>
      <c r="D64" s="6">
        <v>0</v>
      </c>
      <c r="F64" s="3">
        <f>F63/100*D64</f>
        <v>0</v>
      </c>
      <c r="G64" s="3"/>
    </row>
    <row r="65" spans="1:7" x14ac:dyDescent="0.25">
      <c r="A65" t="s">
        <v>8</v>
      </c>
      <c r="D65" s="6">
        <v>3</v>
      </c>
      <c r="F65" s="3">
        <f>F63/100*D65</f>
        <v>0</v>
      </c>
      <c r="G65" s="3"/>
    </row>
    <row r="66" spans="1:7" x14ac:dyDescent="0.25">
      <c r="A66" t="s">
        <v>9</v>
      </c>
      <c r="D66" s="6">
        <v>8</v>
      </c>
      <c r="F66" s="3">
        <f>F63/100*D66</f>
        <v>0</v>
      </c>
    </row>
    <row r="67" spans="1:7" x14ac:dyDescent="0.25">
      <c r="D67" s="6"/>
    </row>
    <row r="68" spans="1:7" x14ac:dyDescent="0.25">
      <c r="A68" t="s">
        <v>10</v>
      </c>
      <c r="F68" s="4">
        <f>F63+F64+F65+F66</f>
        <v>0</v>
      </c>
    </row>
    <row r="126" spans="1:7" x14ac:dyDescent="0.25">
      <c r="A126" s="1"/>
      <c r="D126" s="7"/>
      <c r="E126" s="3"/>
      <c r="F126" s="3"/>
    </row>
    <row r="127" spans="1:7" x14ac:dyDescent="0.25">
      <c r="D127" s="7"/>
      <c r="E127" s="3"/>
      <c r="F127" s="3"/>
      <c r="G127" s="4"/>
    </row>
    <row r="128" spans="1:7" x14ac:dyDescent="0.25">
      <c r="E128" s="3"/>
      <c r="F128" s="3"/>
      <c r="G128" s="4"/>
    </row>
    <row r="151" spans="1:6" x14ac:dyDescent="0.25">
      <c r="D151" s="7"/>
      <c r="E151" s="3"/>
      <c r="F151" s="3"/>
    </row>
    <row r="152" spans="1:6" x14ac:dyDescent="0.25">
      <c r="A152" s="2"/>
      <c r="D152" s="7"/>
      <c r="E152" s="3"/>
      <c r="F152" s="3"/>
    </row>
    <row r="153" spans="1:6" x14ac:dyDescent="0.25">
      <c r="D153" s="7"/>
      <c r="E153" s="3"/>
      <c r="F153" s="3"/>
    </row>
    <row r="154" spans="1:6" x14ac:dyDescent="0.25">
      <c r="D154" s="7"/>
      <c r="E154" s="3"/>
      <c r="F154" s="3"/>
    </row>
    <row r="155" spans="1:6" x14ac:dyDescent="0.25">
      <c r="A155" s="1"/>
      <c r="D155" s="7"/>
    </row>
    <row r="156" spans="1:6" x14ac:dyDescent="0.25">
      <c r="D156" s="7"/>
      <c r="E156" s="3"/>
      <c r="F156" s="3"/>
    </row>
    <row r="157" spans="1:6" x14ac:dyDescent="0.25">
      <c r="D157" s="7"/>
      <c r="E157" s="3"/>
      <c r="F157" s="3"/>
    </row>
    <row r="165" spans="1:6" x14ac:dyDescent="0.25">
      <c r="A165" s="2"/>
    </row>
    <row r="166" spans="1:6" x14ac:dyDescent="0.25">
      <c r="D166" s="7"/>
      <c r="E166" s="3"/>
      <c r="F166" s="3"/>
    </row>
    <row r="167" spans="1:6" x14ac:dyDescent="0.25">
      <c r="D167" s="7"/>
      <c r="E167" s="3"/>
      <c r="F167" s="3"/>
    </row>
    <row r="168" spans="1:6" x14ac:dyDescent="0.25">
      <c r="D168" s="7"/>
      <c r="E168" s="3"/>
      <c r="F168" s="3"/>
    </row>
    <row r="169" spans="1:6" x14ac:dyDescent="0.25">
      <c r="A169" s="2"/>
      <c r="D169" s="7"/>
      <c r="E169" s="3"/>
      <c r="F169" s="3"/>
    </row>
    <row r="170" spans="1:6" x14ac:dyDescent="0.25">
      <c r="D170" s="7"/>
      <c r="E170" s="3"/>
      <c r="F170" s="3"/>
    </row>
    <row r="171" spans="1:6" x14ac:dyDescent="0.25">
      <c r="D171" s="7"/>
      <c r="E171" s="3"/>
      <c r="F171" s="3"/>
    </row>
    <row r="172" spans="1:6" x14ac:dyDescent="0.25">
      <c r="A172" s="1"/>
    </row>
    <row r="173" spans="1:6" x14ac:dyDescent="0.25">
      <c r="D173" s="7"/>
      <c r="E173" s="3"/>
      <c r="F173" s="3"/>
    </row>
    <row r="174" spans="1:6" x14ac:dyDescent="0.25">
      <c r="D174" s="7"/>
      <c r="E174" s="3"/>
      <c r="F174" s="3"/>
    </row>
    <row r="183" spans="1:6" ht="15.75" x14ac:dyDescent="0.25">
      <c r="A183" s="5"/>
    </row>
    <row r="185" spans="1:6" x14ac:dyDescent="0.25">
      <c r="A185" s="1"/>
    </row>
    <row r="186" spans="1:6" x14ac:dyDescent="0.25">
      <c r="E186" s="3"/>
      <c r="F186" s="3"/>
    </row>
    <row r="187" spans="1:6" x14ac:dyDescent="0.25">
      <c r="D187" s="7"/>
      <c r="E187" s="3"/>
      <c r="F187" s="3"/>
    </row>
    <row r="188" spans="1:6" x14ac:dyDescent="0.25">
      <c r="D188" s="7"/>
      <c r="E188" s="3"/>
      <c r="F188" s="3"/>
    </row>
    <row r="189" spans="1:6" x14ac:dyDescent="0.25">
      <c r="D189" s="7"/>
      <c r="E189" s="3"/>
      <c r="F189" s="3"/>
    </row>
    <row r="190" spans="1:6" x14ac:dyDescent="0.25">
      <c r="D190" s="7"/>
      <c r="E190" s="3"/>
      <c r="F190" s="3"/>
    </row>
    <row r="198" spans="1:6" x14ac:dyDescent="0.25">
      <c r="A198" s="1"/>
    </row>
    <row r="199" spans="1:6" x14ac:dyDescent="0.25">
      <c r="D199" s="7"/>
      <c r="E199" s="3"/>
      <c r="F199" s="3"/>
    </row>
    <row r="200" spans="1:6" x14ac:dyDescent="0.25">
      <c r="D200" s="7"/>
      <c r="E200" s="3"/>
      <c r="F200" s="3"/>
    </row>
    <row r="201" spans="1:6" x14ac:dyDescent="0.25">
      <c r="D201" s="7"/>
      <c r="E201" s="3"/>
      <c r="F201" s="3"/>
    </row>
    <row r="202" spans="1:6" x14ac:dyDescent="0.25">
      <c r="D202" s="7"/>
      <c r="E202" s="3"/>
      <c r="F202" s="3"/>
    </row>
    <row r="203" spans="1:6" x14ac:dyDescent="0.25">
      <c r="D203" s="7"/>
      <c r="E203" s="3"/>
      <c r="F203" s="3"/>
    </row>
    <row r="204" spans="1:6" x14ac:dyDescent="0.25">
      <c r="D204" s="7"/>
      <c r="E204" s="3"/>
      <c r="F204" s="3"/>
    </row>
    <row r="205" spans="1:6" x14ac:dyDescent="0.25">
      <c r="D205" s="7"/>
      <c r="E205" s="3"/>
      <c r="F205" s="3"/>
    </row>
    <row r="206" spans="1:6" x14ac:dyDescent="0.25">
      <c r="D206" s="7"/>
      <c r="E206" s="3"/>
      <c r="F206" s="3"/>
    </row>
    <row r="215" spans="1:6" x14ac:dyDescent="0.25">
      <c r="D215" s="7"/>
      <c r="E215" s="3"/>
      <c r="F215" s="3"/>
    </row>
    <row r="216" spans="1:6" x14ac:dyDescent="0.25">
      <c r="D216" s="7"/>
      <c r="E216" s="3"/>
      <c r="F216" s="3"/>
    </row>
    <row r="217" spans="1:6" x14ac:dyDescent="0.25">
      <c r="D217" s="7"/>
      <c r="E217" s="3"/>
      <c r="F217" s="3"/>
    </row>
    <row r="218" spans="1:6" x14ac:dyDescent="0.25">
      <c r="D218" s="7"/>
      <c r="E218" s="3"/>
      <c r="F218" s="3"/>
    </row>
    <row r="219" spans="1:6" x14ac:dyDescent="0.25">
      <c r="D219" s="7"/>
      <c r="E219" s="3"/>
      <c r="F219" s="3"/>
    </row>
    <row r="220" spans="1:6" x14ac:dyDescent="0.25">
      <c r="D220" s="7"/>
      <c r="E220" s="3"/>
      <c r="F220" s="3"/>
    </row>
    <row r="221" spans="1:6" x14ac:dyDescent="0.25">
      <c r="A221" s="2"/>
      <c r="D221" s="7"/>
      <c r="E221" s="3"/>
      <c r="F221" s="3"/>
    </row>
    <row r="222" spans="1:6" x14ac:dyDescent="0.25">
      <c r="D222" s="7"/>
      <c r="E222" s="3"/>
      <c r="F222" s="3"/>
    </row>
    <row r="231" spans="1:6" x14ac:dyDescent="0.25">
      <c r="D231" s="7"/>
      <c r="E231" s="3"/>
      <c r="F231" s="3"/>
    </row>
    <row r="232" spans="1:6" x14ac:dyDescent="0.25">
      <c r="D232" s="7"/>
      <c r="E232" s="3"/>
      <c r="F232" s="3"/>
    </row>
    <row r="233" spans="1:6" x14ac:dyDescent="0.25">
      <c r="A233" s="1"/>
      <c r="D233" s="7"/>
    </row>
    <row r="234" spans="1:6" x14ac:dyDescent="0.25">
      <c r="D234" s="7"/>
    </row>
    <row r="235" spans="1:6" x14ac:dyDescent="0.25">
      <c r="D235" s="7"/>
    </row>
    <row r="236" spans="1:6" x14ac:dyDescent="0.25">
      <c r="D236" s="7"/>
      <c r="E236" s="3"/>
      <c r="F236" s="3"/>
    </row>
    <row r="244" spans="1:6" ht="15.75" x14ac:dyDescent="0.25">
      <c r="A244" s="5"/>
    </row>
    <row r="246" spans="1:6" x14ac:dyDescent="0.25">
      <c r="A246" s="1"/>
    </row>
    <row r="247" spans="1:6" x14ac:dyDescent="0.25">
      <c r="E247" s="3"/>
      <c r="F247" s="3"/>
    </row>
    <row r="248" spans="1:6" x14ac:dyDescent="0.25">
      <c r="D248" s="7"/>
      <c r="E248" s="3"/>
      <c r="F248" s="3"/>
    </row>
    <row r="249" spans="1:6" x14ac:dyDescent="0.25">
      <c r="D249" s="7"/>
      <c r="E249" s="3"/>
      <c r="F249" s="3"/>
    </row>
    <row r="250" spans="1:6" x14ac:dyDescent="0.25">
      <c r="D250" s="7"/>
      <c r="E250" s="3"/>
      <c r="F250" s="3"/>
    </row>
    <row r="251" spans="1:6" x14ac:dyDescent="0.25">
      <c r="D251" s="7"/>
      <c r="E251" s="3"/>
      <c r="F251" s="3"/>
    </row>
    <row r="259" spans="1:6" x14ac:dyDescent="0.25">
      <c r="A259" s="1"/>
    </row>
    <row r="260" spans="1:6" x14ac:dyDescent="0.25">
      <c r="D260" s="7"/>
      <c r="E260" s="3"/>
      <c r="F260" s="3"/>
    </row>
    <row r="261" spans="1:6" x14ac:dyDescent="0.25">
      <c r="D261" s="7"/>
      <c r="E261" s="3"/>
      <c r="F261" s="3"/>
    </row>
    <row r="262" spans="1:6" x14ac:dyDescent="0.25">
      <c r="D262" s="7"/>
      <c r="E262" s="3"/>
      <c r="F262" s="3"/>
    </row>
    <row r="263" spans="1:6" x14ac:dyDescent="0.25">
      <c r="D263" s="7"/>
      <c r="E263" s="3"/>
      <c r="F263" s="3"/>
    </row>
    <row r="264" spans="1:6" x14ac:dyDescent="0.25">
      <c r="D264" s="7"/>
      <c r="E264" s="3"/>
      <c r="F264" s="3"/>
    </row>
    <row r="265" spans="1:6" x14ac:dyDescent="0.25">
      <c r="D265" s="7"/>
      <c r="E265" s="3"/>
      <c r="F265" s="3"/>
    </row>
    <row r="266" spans="1:6" x14ac:dyDescent="0.25">
      <c r="D266" s="7"/>
      <c r="E266" s="3"/>
      <c r="F266" s="3"/>
    </row>
    <row r="275" spans="1:6" x14ac:dyDescent="0.25">
      <c r="D275" s="7"/>
      <c r="E275" s="3"/>
      <c r="F275" s="3"/>
    </row>
    <row r="276" spans="1:6" x14ac:dyDescent="0.25">
      <c r="D276" s="7"/>
      <c r="E276" s="3"/>
      <c r="F276" s="3"/>
    </row>
    <row r="277" spans="1:6" x14ac:dyDescent="0.25">
      <c r="D277" s="7"/>
      <c r="E277" s="3"/>
      <c r="F277" s="3"/>
    </row>
    <row r="278" spans="1:6" x14ac:dyDescent="0.25">
      <c r="A278" s="1"/>
      <c r="D278" s="7"/>
    </row>
    <row r="279" spans="1:6" x14ac:dyDescent="0.25">
      <c r="D279" s="7"/>
      <c r="E279" s="3"/>
      <c r="F279" s="3"/>
    </row>
    <row r="280" spans="1:6" x14ac:dyDescent="0.25">
      <c r="D280" s="7"/>
      <c r="E280" s="3"/>
      <c r="F280" s="3"/>
    </row>
    <row r="281" spans="1:6" x14ac:dyDescent="0.25">
      <c r="D281" s="7"/>
      <c r="E281" s="3"/>
      <c r="F281" s="3"/>
    </row>
    <row r="282" spans="1:6" x14ac:dyDescent="0.25">
      <c r="D282" s="7"/>
      <c r="E282" s="3"/>
      <c r="F282" s="3"/>
    </row>
    <row r="283" spans="1:6" x14ac:dyDescent="0.25">
      <c r="D283" s="7"/>
      <c r="E283" s="3"/>
      <c r="F283" s="3"/>
    </row>
    <row r="284" spans="1:6" x14ac:dyDescent="0.25">
      <c r="D284" s="7"/>
      <c r="E284" s="3"/>
      <c r="F284" s="3"/>
    </row>
    <row r="285" spans="1:6" x14ac:dyDescent="0.25">
      <c r="A285" s="1"/>
      <c r="D285" s="7"/>
    </row>
    <row r="286" spans="1:6" x14ac:dyDescent="0.25">
      <c r="D286" s="7"/>
      <c r="E286" s="3"/>
      <c r="F286" s="3"/>
    </row>
    <row r="292" spans="1:4" x14ac:dyDescent="0.25">
      <c r="A292" s="1"/>
    </row>
    <row r="294" spans="1:4" x14ac:dyDescent="0.25">
      <c r="A294" s="1"/>
    </row>
    <row r="295" spans="1:4" x14ac:dyDescent="0.25">
      <c r="D295" s="7"/>
    </row>
  </sheetData>
  <sheetProtection algorithmName="SHA-512" hashValue="Ea25kKOD9HvsEW/wWtkDiNT0rPcXzbX3hFdzKFZS7Wr8oiW90tI9xmcsCn7po2WZOHePXNiHlzLmuuveZuGsJQ==" saltValue="giGqNMaaFMI9AAz+cRkNi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Büro1</dc:creator>
  <cp:lastModifiedBy>Michael Signer</cp:lastModifiedBy>
  <cp:lastPrinted>2017-12-08T06:27:16Z</cp:lastPrinted>
  <dcterms:created xsi:type="dcterms:W3CDTF">2017-12-08T06:10:00Z</dcterms:created>
  <dcterms:modified xsi:type="dcterms:W3CDTF">2021-02-13T11:30:42Z</dcterms:modified>
</cp:coreProperties>
</file>